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JMAS AQUILES SERDAN\CUENTA PUBLICA\2024\4to TRIMESTRE 2024\FORMATOS IFT - ORGANISMOS OPERADORES DE AGUA\"/>
    </mc:Choice>
  </mc:AlternateContent>
  <xr:revisionPtr revIDLastSave="0" documentId="13_ncr:1_{31195531-7DB5-4CA5-8EE4-C020B78D4D34}" xr6:coauthVersionLast="36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3040" windowHeight="8364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<sst xmlns="http://schemas.openxmlformats.org/spreadsheetml/2006/main" count="21" uniqueCount="21">
  <si>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</si>
  <si>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</si>
  <si>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</si>
  <si>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</si>
  <si>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</si>
  <si>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</si>
  <si>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</si>
  <si>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</si>
  <si>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</si>
  <si>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</si>
  <si>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</si>
  <si>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</si>
  <si>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</si>
  <si>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</si>
  <si>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</si>
  <si>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</si>
  <si>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</si>
  <si>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JUNTA MUNICIPAL DE AGUA Y SANEAMIENTO DE AQUILES SERDAN</t>
  </si>
  <si>
    <t>INGRESOS CORRIENTES</t>
  </si>
  <si>
    <t>INGRESOS DE CAPITAL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</si>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</sst>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454269</xdr:colOff>
      <xdr:row>37</xdr:row>
      <xdr:rowOff>0</xdr:rowOff>
    </xdr:from>
    <xdr:to>
      <xdr:col>8</xdr:col>
      <xdr:colOff>20962</xdr:colOff>
      <xdr:row>39</xdr:row>
      <xdr:rowOff>35217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DA6454-FFF6-4E54-A4FD-0B841AD73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9365" y="6535615"/>
          <a:ext cx="3200847" cy="342948"/>
        </a:xfrm>
        <a:prstGeom prst="rect">
          <a:avLst/>
        </a:prstGeom>
      </xdr:spPr>
    </xdr:pic>
    <xdr:clientData/>
  </xdr:twoCellAnchor>
  <xdr:twoCellAnchor editAs="oneCell">
    <xdr:from>
      <xdr:col>1</xdr:col>
      <xdr:colOff>3462</xdr:colOff>
      <xdr:row>37</xdr:row>
      <xdr:rowOff>3461</xdr:rowOff>
    </xdr:from>
    <xdr:to>
      <xdr:col>1</xdr:col>
      <xdr:colOff>3204309</xdr:colOff>
      <xdr:row>39</xdr:row>
      <xdr:rowOff>38678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F450FB9-CA9D-4CF4-8013-882FB856C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250" y="6539076"/>
          <a:ext cx="3200847" cy="342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="130" zoomScaleNormal="130" workbookViewId="0">
      <selection activeCell="B5" sqref="B5:B7"/>
    </sheetView>
  </sheetViews>
  <sheetFormatPr baseColWidth="10" defaultColWidth="11.44140625" defaultRowHeight="11.4" x14ac:dyDescent="0.2"/>
  <cols>
    <col min="1" max="1" width="3.5546875" style="1" customWidth="1"/>
    <col min="2" max="2" width="53.109375" style="1" customWidth="1"/>
    <col min="3" max="8" width="13.5546875" style="1" customWidth="1"/>
    <col min="9" max="9" width="4.88671875" style="1" customWidth="1"/>
    <col min="10" max="16384" width="11.44140625" style="1"/>
  </cols>
  <sheetData>
    <row r="1" spans="2:8" ht="12" thickBot="1" x14ac:dyDescent="0.25"/>
    <row r="2" spans="2:8" ht="12" x14ac:dyDescent="0.2">
      <c r="B2" s="28" t="s">
        <v>17</v>
      </c>
      <c r="C2" s="29"/>
      <c r="D2" s="29"/>
      <c r="E2" s="29"/>
      <c r="F2" s="29"/>
      <c r="G2" s="29"/>
      <c r="H2" s="30"/>
    </row>
    <row r="3" spans="2:8" ht="12" x14ac:dyDescent="0.2">
      <c r="B3" s="25" t="s">
        <v>0</v>
      </c>
      <c r="C3" s="26"/>
      <c r="D3" s="26"/>
      <c r="E3" s="26"/>
      <c r="F3" s="26"/>
      <c r="G3" s="26"/>
      <c r="H3" s="27"/>
    </row>
    <row r="4" spans="2:8" ht="12.6" thickBot="1" x14ac:dyDescent="0.25">
      <c r="B4" s="31" t="s">
        <v>20</v>
      </c>
      <c r="C4" s="32"/>
      <c r="D4" s="32"/>
      <c r="E4" s="32"/>
      <c r="F4" s="32"/>
      <c r="G4" s="32"/>
      <c r="H4" s="33"/>
    </row>
    <row r="5" spans="2:8" ht="12.6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6" thickBot="1" x14ac:dyDescent="0.25">
      <c r="B6" s="25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9"/>
    </row>
    <row r="7" spans="2:8" ht="12.6" thickBot="1" x14ac:dyDescent="0.25">
      <c r="B7" s="35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18</v>
      </c>
      <c r="C8" s="12">
        <v>26549539.449999999</v>
      </c>
      <c r="D8" s="15">
        <v>-2064212.23</v>
      </c>
      <c r="E8" s="17">
        <f>SUM(C8:D8)</f>
        <v>24485327.219999999</v>
      </c>
      <c r="F8" s="12">
        <v>21961056.66</v>
      </c>
      <c r="G8" s="12">
        <v>21961056.66</v>
      </c>
      <c r="H8" s="2">
        <f>SUM(G8-C8)</f>
        <v>-4588482.7899999991</v>
      </c>
    </row>
    <row r="9" spans="2:8" x14ac:dyDescent="0.2">
      <c r="B9" s="3" t="s">
        <v>19</v>
      </c>
      <c r="C9" s="12">
        <v>212279</v>
      </c>
      <c r="D9" s="15">
        <v>8504809.5</v>
      </c>
      <c r="E9" s="17">
        <f t="shared" ref="E9:E32" si="0">SUM(C9:D9)</f>
        <v>8717088.5</v>
      </c>
      <c r="F9" s="12">
        <v>8717088.5</v>
      </c>
      <c r="G9" s="12">
        <v>8717088.5</v>
      </c>
      <c r="H9" s="2">
        <f t="shared" ref="H9:H32" si="1">SUM(G9-C9)</f>
        <v>8504809.5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26761818.449999999</v>
      </c>
      <c r="D34" s="16">
        <f>SUM(D8:D33)</f>
        <v>6440597.2699999996</v>
      </c>
      <c r="E34" s="7">
        <f>SUM(C34:D34)</f>
        <v>33202415.719999999</v>
      </c>
      <c r="F34" s="16">
        <f>SUM(F8:F33)</f>
        <v>30678145.16</v>
      </c>
      <c r="G34" s="7">
        <f>SUM(G8:G33)</f>
        <v>30678145.16</v>
      </c>
      <c r="H34" s="21">
        <f>G34-C34</f>
        <v>3916326.7100000009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ht="60" customHeight="1" x14ac:dyDescent="0.2">
      <c r="B37" s="19"/>
      <c r="C37" s="19"/>
      <c r="D37" s="19"/>
      <c r="E37" s="19"/>
      <c r="F37" s="19"/>
      <c r="G37" s="19"/>
      <c r="H37" s="19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algorithmName="SHA-512" hashValue="j/Ql8PKqa6bQ/Sk+2833B/uOVzjT1PDsbMbxY7cEZ+wRKNm1aTYX9Sobwx1slkO9WQlagmErTS0BgnUH8y5/JQ==" saltValue="Uk+6H/sKpZyU8Z9ZVV+Iig==" spinCount="100000" sheet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Sergio Rodriguez</cp:lastModifiedBy>
  <cp:lastPrinted>2024-10-10T17:32:02Z</cp:lastPrinted>
  <dcterms:created xsi:type="dcterms:W3CDTF">2019-12-03T19:19:23Z</dcterms:created>
  <dcterms:modified xsi:type="dcterms:W3CDTF">2025-01-23T20:03:54Z</dcterms:modified>
</cp:coreProperties>
</file>